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M:\1st_Priority_GSA Region 3 v TeamGOV\Legal _Correspondence\1_Notice Attached DOCS GSA\"/>
    </mc:Choice>
  </mc:AlternateContent>
  <xr:revisionPtr revIDLastSave="0" documentId="13_ncr:1_{7DD16A70-4400-49E8-935B-7EED25E8598D}" xr6:coauthVersionLast="47" xr6:coauthVersionMax="47" xr10:uidLastSave="{00000000-0000-0000-0000-000000000000}"/>
  <bookViews>
    <workbookView xWindow="32295" yWindow="0" windowWidth="20430" windowHeight="154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Corporate  Support</author>
  </authors>
  <commentList>
    <comment ref="H2" authorId="0" shapeId="0" xr:uid="{F7C8021D-2254-4A18-AE32-378B8E72A54B}">
      <text>
        <r>
          <rPr>
            <b/>
            <sz val="9"/>
            <color indexed="81"/>
            <rFont val="Tahoma"/>
            <charset val="1"/>
          </rPr>
          <t>Corporate  Support:</t>
        </r>
        <r>
          <rPr>
            <sz val="9"/>
            <color indexed="81"/>
            <rFont val="Tahoma"/>
            <charset val="1"/>
          </rPr>
          <t xml:space="preserve">
10 year award to EMCOR</t>
        </r>
      </text>
    </comment>
    <comment ref="H3" authorId="0" shapeId="0" xr:uid="{4AA4FF02-7D18-4F15-8877-BDEA86D30C5A}">
      <text>
        <r>
          <rPr>
            <b/>
            <sz val="9"/>
            <color indexed="81"/>
            <rFont val="Tahoma"/>
            <charset val="1"/>
          </rPr>
          <t>Corporate  Support:</t>
        </r>
        <r>
          <rPr>
            <sz val="9"/>
            <color indexed="81"/>
            <rFont val="Tahoma"/>
            <charset val="1"/>
          </rPr>
          <t xml:space="preserve">
competed in 2020</t>
        </r>
      </text>
    </comment>
    <comment ref="H4" authorId="0" shapeId="0" xr:uid="{75CF3CB5-BF3D-4855-858A-02B34C552527}">
      <text>
        <r>
          <rPr>
            <b/>
            <sz val="9"/>
            <color indexed="81"/>
            <rFont val="Tahoma"/>
            <charset val="1"/>
          </rPr>
          <t>Cocompted in 
March 2020</t>
        </r>
      </text>
    </comment>
    <comment ref="H9" authorId="0" shapeId="0" xr:uid="{DEE4079B-B01C-484D-A5B5-964D68D8260C}">
      <text>
        <r>
          <rPr>
            <b/>
            <sz val="9"/>
            <color indexed="81"/>
            <rFont val="Tahoma"/>
            <charset val="1"/>
          </rPr>
          <t>Cocompted in 
March 2020</t>
        </r>
      </text>
    </comment>
    <comment ref="H12" authorId="0" shapeId="0" xr:uid="{A8308116-C7A5-4BB6-AF32-37CAF269D689}">
      <text>
        <r>
          <rPr>
            <b/>
            <sz val="9"/>
            <color indexed="81"/>
            <rFont val="Tahoma"/>
            <family val="2"/>
          </rPr>
          <t>Corporate  Support:</t>
        </r>
        <r>
          <rPr>
            <sz val="9"/>
            <color indexed="81"/>
            <rFont val="Tahoma"/>
            <family val="2"/>
          </rPr>
          <t xml:space="preserve">
Base plus 9 Options
</t>
        </r>
      </text>
    </comment>
    <comment ref="H15" authorId="0" shapeId="0" xr:uid="{DABB2376-36AC-4D84-BD4A-3E1DCEB6C529}">
      <text>
        <r>
          <rPr>
            <b/>
            <sz val="9"/>
            <color indexed="81"/>
            <rFont val="Tahoma"/>
            <family val="2"/>
          </rPr>
          <t>Corporate  Support:</t>
        </r>
        <r>
          <rPr>
            <sz val="9"/>
            <color indexed="81"/>
            <rFont val="Tahoma"/>
            <family val="2"/>
          </rPr>
          <t xml:space="preserve">
Total evaluated prive value!</t>
        </r>
      </text>
    </comment>
    <comment ref="A22" authorId="0" shapeId="0" xr:uid="{8F08F961-68A5-41D2-83A4-435CA566BFDD}">
      <text>
        <r>
          <rPr>
            <b/>
            <sz val="9"/>
            <color indexed="81"/>
            <rFont val="Tahoma"/>
            <charset val="1"/>
          </rPr>
          <t>Corporate  Support:</t>
        </r>
        <r>
          <rPr>
            <sz val="9"/>
            <color indexed="81"/>
            <rFont val="Tahoma"/>
            <charset val="1"/>
          </rPr>
          <t xml:space="preserve">
Edited last at 4:37 PM</t>
        </r>
      </text>
    </comment>
  </commentList>
</comments>
</file>

<file path=xl/sharedStrings.xml><?xml version="1.0" encoding="utf-8"?>
<sst xmlns="http://schemas.openxmlformats.org/spreadsheetml/2006/main" count="127" uniqueCount="90">
  <si>
    <t>Mississipi 6</t>
  </si>
  <si>
    <t>Contract</t>
  </si>
  <si>
    <t>Solicitation Number</t>
  </si>
  <si>
    <t>Contract Number</t>
  </si>
  <si>
    <t>Link</t>
  </si>
  <si>
    <t>GSA</t>
  </si>
  <si>
    <t>O&amp;M Services Saint Elizabeth West Campus</t>
  </si>
  <si>
    <t>Agency</t>
  </si>
  <si>
    <t>Year</t>
  </si>
  <si>
    <t>47PM0619Q0015</t>
  </si>
  <si>
    <t>Schedule</t>
  </si>
  <si>
    <t>03FAC</t>
  </si>
  <si>
    <t>Awardee</t>
  </si>
  <si>
    <t>Emcor Government Services, Inc.</t>
  </si>
  <si>
    <t>47QSHA19D0044-47PD0319A0007</t>
  </si>
  <si>
    <t>https://govtribe.com/award/federal-idv-award/blanket-purchase-agreement-47qsha19d0044-47pd0319a0007</t>
  </si>
  <si>
    <t>47PD0319Q0003</t>
  </si>
  <si>
    <t>Operation &amp; Maintenance and Related Services
Elijah B. Prettyman Courthouse and William B. Bryant Annex 333 Constitution Avenue, NW
Washington, D.C.</t>
  </si>
  <si>
    <t>47PD0120Q0003</t>
  </si>
  <si>
    <t>Facilities, Engineering, Operation &amp; Maintenance and Related Services (DC 5) Orville Wright FB, Switzer FB, Cohen FB, Wilbur Wright FB, Lyndon Johnson FB)</t>
  </si>
  <si>
    <t>Emcor Government Services, Inc. - 085P7</t>
  </si>
  <si>
    <t>47QSHA19D0044-47PD0121A0002</t>
  </si>
  <si>
    <t>https://govtribe.com/award/federal-idv-award/blanket-purchase-agreement-47qsha19d0044-47pd0121a0002</t>
  </si>
  <si>
    <t>47PD0320Q0010</t>
  </si>
  <si>
    <t>47PD0220Q0003</t>
  </si>
  <si>
    <t>Facilities Engineering, Operation and Maintenance and Related Services
for Navy Hill Complex, Nebraska Avenue Complex and Lafayette Building</t>
  </si>
  <si>
    <t>Set Aside NOTES</t>
  </si>
  <si>
    <t>Stayed 8(a)</t>
  </si>
  <si>
    <t>Integrated Facilities Engineering: Operations, Maintenance, Custodial and Related Services - Martin Bostetter and AV Bryan U.S. Courthouses</t>
  </si>
  <si>
    <t>47PD0317R0020</t>
  </si>
  <si>
    <t>Chenega Applied Solutions, LLC</t>
  </si>
  <si>
    <t>47PD0318D0016</t>
  </si>
  <si>
    <t>Complete Facilities Maintenance (CFM) Services at Nine (9) Locations throughout the State of Mississipi</t>
  </si>
  <si>
    <t>Unrestricted. Used to be 8(a)</t>
  </si>
  <si>
    <t>Small Business Set-Aside. Used to be 8(a)</t>
  </si>
  <si>
    <t>28321318Q00000071</t>
  </si>
  <si>
    <t>Philadelphia (building operations, maintenance, and custodial services for the day-to-day operations at the Mid-Atlantic Social Security Center (MATSSC), located at 300 Spring Garden Street, Philadelphia, PA 19123.)</t>
  </si>
  <si>
    <t>GS-11P-17-YE-D-0001</t>
  </si>
  <si>
    <t>IDIQ Custodial with other related services in the Regional Office Building (ROB) for the General Services Administration</t>
  </si>
  <si>
    <t xml:space="preserve">8(a) </t>
  </si>
  <si>
    <t>47PM0817D0001</t>
  </si>
  <si>
    <t>Melgar Facility Maintenance LLC</t>
  </si>
  <si>
    <t>Raven Services Corporation</t>
  </si>
  <si>
    <t>MAS/03FAC</t>
  </si>
  <si>
    <t>GSA Region 3</t>
  </si>
  <si>
    <t>Byrne/Green &amp; Philly Nix/Customhouse FE and O&amp;M Services</t>
  </si>
  <si>
    <t>JLL at $7M premium, over 13% higher than "mean" TEP</t>
  </si>
  <si>
    <t>8(a) to unrestricted</t>
  </si>
  <si>
    <t>SSA/GSA</t>
  </si>
  <si>
    <t>Kcorp</t>
  </si>
  <si>
    <t>Total</t>
  </si>
  <si>
    <t>Value "Millions"</t>
  </si>
  <si>
    <t>"Millions"</t>
  </si>
  <si>
    <t>8(a)</t>
  </si>
  <si>
    <t>Facilities Engineering , Operation and Maintenance at GSA HQ's "1800 F Street"</t>
  </si>
  <si>
    <t>RFQ No. 47PD0119Q0012</t>
  </si>
  <si>
    <t>Northern Management Services, Inc.</t>
  </si>
  <si>
    <t>Facilities Engineering , Operation and Maintenance at Delaware Valley</t>
  </si>
  <si>
    <t>RFQ No. 47PD0318Q0003</t>
  </si>
  <si>
    <t>DHS/ICE</t>
  </si>
  <si>
    <t>Krome Detension Facility, Special Processing Center, "KRO" O&amp;M and Support Services</t>
  </si>
  <si>
    <t>Only have copy of Draft</t>
  </si>
  <si>
    <t>Not published</t>
  </si>
  <si>
    <t>8(a) on Sched, limited comp.</t>
  </si>
  <si>
    <t>Discovered outsource but was prevented from participating</t>
  </si>
  <si>
    <t>AL-13 "Combined Services", for multiple locations throughout Alabama…</t>
  </si>
  <si>
    <t>RFQ 47PD0322Q0004</t>
  </si>
  <si>
    <t>Expanded from Al-6</t>
  </si>
  <si>
    <t>8(a) to SB</t>
  </si>
  <si>
    <t>award cancelled and re-compete as MS-9 (FE, and O&amp;M)</t>
  </si>
  <si>
    <t>GSA/ATF</t>
  </si>
  <si>
    <t xml:space="preserve">ATF&amp;E Headquarters in Washington, DC               "Consolidated Facilities Management, (CFM)Facilities Engineering, O&amp;M, Elevators, and Custodial and Related Services  </t>
  </si>
  <si>
    <t>47PM1123Q0001</t>
  </si>
  <si>
    <t>"TBD"</t>
  </si>
  <si>
    <t>Requested late invitation to this limited competition procurement</t>
  </si>
  <si>
    <t>Edited</t>
  </si>
  <si>
    <t>Industrial Hygiene Services (COMBINE)</t>
  </si>
  <si>
    <t>GS-11-P-17-DC-D-0001</t>
  </si>
  <si>
    <t>Not known</t>
  </si>
  <si>
    <t>FBO</t>
  </si>
  <si>
    <t>VOSB TO SB?</t>
  </si>
  <si>
    <t>Facilities Engineering, Operations and Maintenance Services, Judiciary Square -Multiple Buildings</t>
  </si>
  <si>
    <t>47PD0322Q0006</t>
  </si>
  <si>
    <t>8(a) converted to SB</t>
  </si>
  <si>
    <t xml:space="preserve">Bundling of "National Courts", "Judiciary Square", and "Court of Appeals" </t>
  </si>
  <si>
    <t>Complete Facilities Maintenance (CFM) Services at Various Locations throughout the state of North Carolina Zone 1 (Raleigh)</t>
  </si>
  <si>
    <t>47PD0322Q0005</t>
  </si>
  <si>
    <t>Dae Sung, LLC</t>
  </si>
  <si>
    <t>SB</t>
  </si>
  <si>
    <t>Unrestricted. Used to be Woman 8(a)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</si>
</sst>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2" fillId="3" borderId="1" xfId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0" fillId="4" borderId="1" xfId="0" applyNumberForma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ovtribe.com/award/federal-idv-award/blanket-purchase-agreement-47qsha19d0044-47pd0121a0002" TargetMode="External"/><Relationship Id="rId1" Type="http://schemas.openxmlformats.org/officeDocument/2006/relationships/hyperlink" Target="https://govtribe.com/award/federal-idv-award/blanket-purchase-agreement-47qsha19d0044-47pd0319a0007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Normal="100" workbookViewId="0">
      <selection activeCell="D6" sqref="D6"/>
    </sheetView>
  </sheetViews>
  <sheetFormatPr defaultColWidth="8.85546875" defaultRowHeight="15" x14ac:dyDescent="0.25"/>
  <cols>
    <col min="1" max="1" width="9.5703125" style="1" bestFit="1" customWidth="1"/>
    <col min="2" max="2" width="37.140625" style="1" customWidth="1"/>
    <col min="3" max="3" width="21.7109375" style="1" customWidth="1"/>
    <col min="4" max="4" width="17.140625" style="1" customWidth="1"/>
    <col min="5" max="5" width="18.5703125" style="1" customWidth="1"/>
    <col min="6" max="6" width="10" style="1" customWidth="1"/>
    <col min="7" max="7" width="10.7109375" style="1" customWidth="1"/>
    <col min="8" max="8" width="9.85546875" style="1" customWidth="1"/>
    <col min="9" max="9" width="14.85546875" style="5" customWidth="1"/>
    <col min="10" max="10" width="33.28515625" style="1" customWidth="1"/>
    <col min="11" max="16384" width="8.85546875" style="1"/>
  </cols>
  <sheetData>
    <row r="1" spans="1:10" s="8" customFormat="1" ht="28.15" customHeight="1" x14ac:dyDescent="0.25">
      <c r="A1" s="6" t="s">
        <v>7</v>
      </c>
      <c r="B1" s="6" t="s">
        <v>1</v>
      </c>
      <c r="C1" s="6" t="s">
        <v>2</v>
      </c>
      <c r="D1" s="6" t="s">
        <v>3</v>
      </c>
      <c r="E1" s="6" t="s">
        <v>12</v>
      </c>
      <c r="F1" s="6" t="s">
        <v>8</v>
      </c>
      <c r="G1" s="6" t="s">
        <v>10</v>
      </c>
      <c r="H1" s="6" t="s">
        <v>51</v>
      </c>
      <c r="I1" s="7" t="s">
        <v>26</v>
      </c>
      <c r="J1" s="6" t="s">
        <v>4</v>
      </c>
    </row>
    <row r="2" spans="1:10" ht="60" x14ac:dyDescent="0.25">
      <c r="A2" s="2" t="s">
        <v>5</v>
      </c>
      <c r="B2" s="2" t="s">
        <v>6</v>
      </c>
      <c r="C2" s="2" t="s">
        <v>9</v>
      </c>
      <c r="D2" s="2" t="s">
        <v>14</v>
      </c>
      <c r="E2" s="2" t="s">
        <v>13</v>
      </c>
      <c r="F2" s="2">
        <v>2019</v>
      </c>
      <c r="G2" s="2" t="s">
        <v>11</v>
      </c>
      <c r="H2" s="2">
        <v>85</v>
      </c>
      <c r="I2" s="4" t="s">
        <v>89</v>
      </c>
      <c r="J2" s="3" t="s">
        <v>15</v>
      </c>
    </row>
    <row r="3" spans="1:10" ht="58.9" customHeight="1" x14ac:dyDescent="0.25">
      <c r="A3" s="2" t="s">
        <v>5</v>
      </c>
      <c r="B3" s="2" t="s">
        <v>19</v>
      </c>
      <c r="C3" s="2" t="s">
        <v>18</v>
      </c>
      <c r="D3" s="2" t="s">
        <v>21</v>
      </c>
      <c r="E3" s="2" t="s">
        <v>20</v>
      </c>
      <c r="F3" s="2">
        <v>2020</v>
      </c>
      <c r="G3" s="2" t="s">
        <v>11</v>
      </c>
      <c r="H3" s="2">
        <v>57</v>
      </c>
      <c r="I3" s="4" t="s">
        <v>33</v>
      </c>
      <c r="J3" s="3" t="s">
        <v>22</v>
      </c>
    </row>
    <row r="4" spans="1:10" ht="60" x14ac:dyDescent="0.25">
      <c r="A4" s="2" t="s">
        <v>5</v>
      </c>
      <c r="B4" s="2" t="s">
        <v>25</v>
      </c>
      <c r="C4" s="2" t="s">
        <v>24</v>
      </c>
      <c r="D4" s="2"/>
      <c r="E4" s="2"/>
      <c r="F4" s="2">
        <v>2020</v>
      </c>
      <c r="G4" s="2" t="s">
        <v>11</v>
      </c>
      <c r="H4" s="2">
        <v>39</v>
      </c>
      <c r="I4" s="4" t="s">
        <v>34</v>
      </c>
      <c r="J4" s="2"/>
    </row>
    <row r="5" spans="1:10" ht="30" x14ac:dyDescent="0.25">
      <c r="A5" s="9" t="s">
        <v>5</v>
      </c>
      <c r="B5" s="9" t="s">
        <v>57</v>
      </c>
      <c r="C5" s="9" t="s">
        <v>58</v>
      </c>
      <c r="D5" s="9"/>
      <c r="E5" s="9" t="s">
        <v>42</v>
      </c>
      <c r="F5" s="9">
        <v>2019</v>
      </c>
      <c r="G5" s="9" t="s">
        <v>43</v>
      </c>
      <c r="H5" s="9">
        <v>54.9</v>
      </c>
      <c r="I5" s="10" t="s">
        <v>39</v>
      </c>
      <c r="J5" s="9"/>
    </row>
    <row r="6" spans="1:10" ht="45" x14ac:dyDescent="0.25">
      <c r="A6" s="2" t="s">
        <v>5</v>
      </c>
      <c r="B6" s="2" t="s">
        <v>32</v>
      </c>
      <c r="C6" s="2" t="s">
        <v>24</v>
      </c>
      <c r="D6" s="2"/>
      <c r="E6" s="2"/>
      <c r="F6" s="2">
        <v>2021</v>
      </c>
      <c r="G6" s="2" t="s">
        <v>11</v>
      </c>
      <c r="H6" s="2">
        <v>19</v>
      </c>
      <c r="I6" s="4" t="s">
        <v>33</v>
      </c>
      <c r="J6" s="2"/>
    </row>
    <row r="7" spans="1:10" ht="45" x14ac:dyDescent="0.25">
      <c r="A7" s="9" t="s">
        <v>59</v>
      </c>
      <c r="B7" s="9" t="s">
        <v>60</v>
      </c>
      <c r="C7" s="9" t="s">
        <v>61</v>
      </c>
      <c r="D7" s="9"/>
      <c r="E7" s="9" t="s">
        <v>62</v>
      </c>
      <c r="F7" s="9">
        <v>2022</v>
      </c>
      <c r="G7" s="9" t="s">
        <v>43</v>
      </c>
      <c r="H7" s="9">
        <v>26</v>
      </c>
      <c r="I7" s="10" t="s">
        <v>63</v>
      </c>
      <c r="J7" s="9" t="s">
        <v>64</v>
      </c>
    </row>
    <row r="8" spans="1:10" ht="45" x14ac:dyDescent="0.25">
      <c r="A8" s="9" t="s">
        <v>5</v>
      </c>
      <c r="B8" s="9" t="s">
        <v>65</v>
      </c>
      <c r="C8" s="9" t="s">
        <v>66</v>
      </c>
      <c r="D8" s="9"/>
      <c r="E8" s="9" t="s">
        <v>62</v>
      </c>
      <c r="F8" s="9">
        <v>2022</v>
      </c>
      <c r="G8" s="9" t="s">
        <v>43</v>
      </c>
      <c r="H8" s="9">
        <v>52.5</v>
      </c>
      <c r="I8" s="10" t="s">
        <v>68</v>
      </c>
      <c r="J8" s="9" t="s">
        <v>67</v>
      </c>
    </row>
    <row r="9" spans="1:10" ht="75" x14ac:dyDescent="0.25">
      <c r="A9" s="2" t="s">
        <v>70</v>
      </c>
      <c r="B9" s="2" t="s">
        <v>71</v>
      </c>
      <c r="C9" s="2" t="s">
        <v>72</v>
      </c>
      <c r="D9" s="2"/>
      <c r="E9" s="2" t="s">
        <v>73</v>
      </c>
      <c r="F9" s="2">
        <v>2023</v>
      </c>
      <c r="G9" s="2" t="s">
        <v>43</v>
      </c>
      <c r="H9" s="2">
        <v>33.5</v>
      </c>
      <c r="I9" s="4" t="s">
        <v>34</v>
      </c>
      <c r="J9" s="2" t="s">
        <v>74</v>
      </c>
    </row>
    <row r="10" spans="1:10" ht="45" x14ac:dyDescent="0.25">
      <c r="A10" s="2" t="s">
        <v>5</v>
      </c>
      <c r="B10" s="2" t="s">
        <v>81</v>
      </c>
      <c r="C10" s="2" t="s">
        <v>82</v>
      </c>
      <c r="D10" s="2"/>
      <c r="E10" s="2" t="s">
        <v>42</v>
      </c>
      <c r="F10" s="2">
        <v>2023</v>
      </c>
      <c r="G10" s="2" t="s">
        <v>43</v>
      </c>
      <c r="H10" s="2">
        <v>29.3</v>
      </c>
      <c r="I10" s="4" t="s">
        <v>83</v>
      </c>
      <c r="J10" s="2" t="s">
        <v>84</v>
      </c>
    </row>
    <row r="11" spans="1:10" ht="60" x14ac:dyDescent="0.25">
      <c r="A11" s="2" t="s">
        <v>5</v>
      </c>
      <c r="B11" s="2" t="s">
        <v>85</v>
      </c>
      <c r="C11" s="2" t="s">
        <v>86</v>
      </c>
      <c r="D11" s="2"/>
      <c r="E11" s="2" t="s">
        <v>87</v>
      </c>
      <c r="F11" s="2">
        <v>2023</v>
      </c>
      <c r="G11" s="2" t="s">
        <v>43</v>
      </c>
      <c r="H11" s="2">
        <v>20.100000000000001</v>
      </c>
      <c r="I11" s="4" t="s">
        <v>88</v>
      </c>
      <c r="J11" s="2"/>
    </row>
    <row r="12" spans="1:10" ht="90" x14ac:dyDescent="0.25">
      <c r="A12" s="11" t="s">
        <v>5</v>
      </c>
      <c r="B12" s="11" t="s">
        <v>17</v>
      </c>
      <c r="C12" s="11" t="s">
        <v>16</v>
      </c>
      <c r="D12" s="11"/>
      <c r="E12" s="11" t="s">
        <v>42</v>
      </c>
      <c r="F12" s="11">
        <v>2019</v>
      </c>
      <c r="G12" s="11" t="s">
        <v>43</v>
      </c>
      <c r="H12" s="11">
        <v>22.2</v>
      </c>
      <c r="I12" s="12" t="s">
        <v>27</v>
      </c>
      <c r="J12" s="11"/>
    </row>
    <row r="13" spans="1:10" ht="45" x14ac:dyDescent="0.25">
      <c r="A13" s="9" t="s">
        <v>5</v>
      </c>
      <c r="B13" s="9" t="s">
        <v>54</v>
      </c>
      <c r="C13" s="9" t="s">
        <v>55</v>
      </c>
      <c r="D13" s="9"/>
      <c r="E13" s="9" t="s">
        <v>56</v>
      </c>
      <c r="F13" s="9">
        <v>2020</v>
      </c>
      <c r="G13" s="9" t="s">
        <v>43</v>
      </c>
      <c r="H13" s="9">
        <v>26.1</v>
      </c>
      <c r="I13" s="10" t="s">
        <v>39</v>
      </c>
      <c r="J13" s="9"/>
    </row>
    <row r="14" spans="1:10" ht="60" x14ac:dyDescent="0.25">
      <c r="A14" s="11" t="s">
        <v>5</v>
      </c>
      <c r="B14" s="11" t="s">
        <v>28</v>
      </c>
      <c r="C14" s="11" t="s">
        <v>29</v>
      </c>
      <c r="D14" s="11" t="s">
        <v>31</v>
      </c>
      <c r="E14" s="11" t="s">
        <v>30</v>
      </c>
      <c r="F14" s="11">
        <v>2018</v>
      </c>
      <c r="G14" s="11" t="s">
        <v>43</v>
      </c>
      <c r="H14" s="11">
        <v>19.2</v>
      </c>
      <c r="I14" s="12" t="s">
        <v>27</v>
      </c>
      <c r="J14" s="11"/>
    </row>
    <row r="15" spans="1:10" ht="57.6" customHeight="1" x14ac:dyDescent="0.25">
      <c r="A15" s="11" t="s">
        <v>44</v>
      </c>
      <c r="B15" s="11" t="s">
        <v>45</v>
      </c>
      <c r="C15" s="11"/>
      <c r="D15" s="11"/>
      <c r="E15" s="11" t="s">
        <v>46</v>
      </c>
      <c r="F15" s="13">
        <v>44302</v>
      </c>
      <c r="G15" s="11" t="s">
        <v>43</v>
      </c>
      <c r="H15" s="11">
        <v>54.9</v>
      </c>
      <c r="I15" s="12" t="s">
        <v>47</v>
      </c>
      <c r="J15" s="11"/>
    </row>
    <row r="16" spans="1:10" ht="90" x14ac:dyDescent="0.25">
      <c r="A16" s="9" t="s">
        <v>48</v>
      </c>
      <c r="B16" s="9" t="s">
        <v>36</v>
      </c>
      <c r="C16" s="9" t="s">
        <v>35</v>
      </c>
      <c r="D16" s="9"/>
      <c r="E16" s="9"/>
      <c r="F16" s="9">
        <v>2017</v>
      </c>
      <c r="G16" s="9" t="s">
        <v>11</v>
      </c>
      <c r="H16" s="9">
        <v>19.8</v>
      </c>
      <c r="I16" s="10" t="s">
        <v>53</v>
      </c>
      <c r="J16" s="9"/>
    </row>
    <row r="17" spans="1:10" ht="60" x14ac:dyDescent="0.25">
      <c r="A17" s="9" t="s">
        <v>5</v>
      </c>
      <c r="B17" s="9" t="s">
        <v>38</v>
      </c>
      <c r="C17" s="9" t="s">
        <v>37</v>
      </c>
      <c r="D17" s="9" t="s">
        <v>40</v>
      </c>
      <c r="E17" s="9" t="s">
        <v>41</v>
      </c>
      <c r="F17" s="9">
        <v>2017</v>
      </c>
      <c r="G17" s="9"/>
      <c r="H17" s="9">
        <v>8.8000000000000007</v>
      </c>
      <c r="I17" s="10" t="s">
        <v>39</v>
      </c>
      <c r="J17" s="9"/>
    </row>
    <row r="18" spans="1:10" ht="30" x14ac:dyDescent="0.25">
      <c r="A18" s="9" t="s">
        <v>5</v>
      </c>
      <c r="B18" s="9" t="s">
        <v>0</v>
      </c>
      <c r="C18" s="9" t="s">
        <v>23</v>
      </c>
      <c r="D18" s="9"/>
      <c r="E18" s="9" t="s">
        <v>49</v>
      </c>
      <c r="F18" s="9">
        <v>2019</v>
      </c>
      <c r="G18" s="9" t="s">
        <v>43</v>
      </c>
      <c r="H18" s="9">
        <v>15.4</v>
      </c>
      <c r="I18" s="10" t="s">
        <v>27</v>
      </c>
      <c r="J18" s="9" t="s">
        <v>69</v>
      </c>
    </row>
    <row r="19" spans="1:10" x14ac:dyDescent="0.25">
      <c r="A19" s="11" t="s">
        <v>5</v>
      </c>
      <c r="B19" s="11" t="s">
        <v>76</v>
      </c>
      <c r="C19" s="11" t="s">
        <v>77</v>
      </c>
      <c r="D19" s="11"/>
      <c r="E19" s="11" t="s">
        <v>78</v>
      </c>
      <c r="F19" s="11">
        <v>2017</v>
      </c>
      <c r="G19" s="11" t="s">
        <v>79</v>
      </c>
      <c r="H19" s="11">
        <v>8.75</v>
      </c>
      <c r="I19" s="12" t="s">
        <v>80</v>
      </c>
      <c r="J19" s="11"/>
    </row>
    <row r="21" spans="1:10" ht="15.75" x14ac:dyDescent="0.25">
      <c r="A21" s="14" t="s">
        <v>75</v>
      </c>
      <c r="F21" s="16" t="s">
        <v>50</v>
      </c>
      <c r="G21" s="16" t="s">
        <v>52</v>
      </c>
      <c r="H21" s="16">
        <f>SUM(H2:H19)</f>
        <v>591.44999999999993</v>
      </c>
    </row>
    <row r="22" spans="1:10" x14ac:dyDescent="0.25">
      <c r="A22" s="15">
        <v>45097</v>
      </c>
    </row>
  </sheetData>
  <hyperlinks>
    <hyperlink ref="J2" r:id="rId1" xr:uid="{01838018-3038-4DB9-875D-FE769BA60059}"/>
    <hyperlink ref="J3" r:id="rId2" xr:uid="{F958C459-8493-4AFF-B608-1EE98776290D}"/>
  </hyperlinks>
  <pageMargins left="0.45" right="0" top="0.75" bottom="0.75" header="0.3" footer="0.3"/>
  <pageSetup scale="70" orientation="landscape" verticalDpi="300"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bb97d8-b770-4bf5-8509-984e3e5783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6CBB982C8A1D4983107CF14516D757" ma:contentTypeVersion="9" ma:contentTypeDescription="Create a new document." ma:contentTypeScope="" ma:versionID="a74ac752883bb8b55a98e93fa41437f9">
  <xsd:schema xmlns:xsd="http://www.w3.org/2001/XMLSchema" xmlns:xs="http://www.w3.org/2001/XMLSchema" xmlns:p="http://schemas.microsoft.com/office/2006/metadata/properties" xmlns:ns3="9a02c500-5282-47ad-96eb-c1eb6130646f" xmlns:ns4="0abb97d8-b770-4bf5-8509-984e3e578343" targetNamespace="http://schemas.microsoft.com/office/2006/metadata/properties" ma:root="true" ma:fieldsID="e40a200f8c728d7ea4675beb18b32504" ns3:_="" ns4:_="">
    <xsd:import namespace="9a02c500-5282-47ad-96eb-c1eb6130646f"/>
    <xsd:import namespace="0abb97d8-b770-4bf5-8509-984e3e57834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_activity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2c500-5282-47ad-96eb-c1eb613064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b97d8-b770-4bf5-8509-984e3e578343" elementFormDefault="qualified">
    <xsd:import namespace="http://schemas.microsoft.com/office/2006/documentManagement/types"/>
    <xsd:import namespace="http://schemas.microsoft.com/office/infopath/2007/PartnerControls"/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3186E5-CE0C-4EDB-8AEA-1CFCAD8156FC}">
  <ds:schemaRefs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0abb97d8-b770-4bf5-8509-984e3e578343"/>
    <ds:schemaRef ds:uri="http://schemas.microsoft.com/office/infopath/2007/PartnerControls"/>
    <ds:schemaRef ds:uri="9a02c500-5282-47ad-96eb-c1eb6130646f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5A93EE8-4A62-4BEA-ACCA-89DB86A713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0217D5-325A-4723-91CC-7DF01D601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2c500-5282-47ad-96eb-c1eb6130646f"/>
    <ds:schemaRef ds:uri="0abb97d8-b770-4bf5-8509-984e3e5783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Shoaib Bazaz</dc:creator>
  <cp:lastModifiedBy>Costello Wilson III</cp:lastModifiedBy>
  <cp:lastPrinted>2023-06-20T15:10:03Z</cp:lastPrinted>
  <dcterms:created xsi:type="dcterms:W3CDTF">2015-06-05T18:17:20Z</dcterms:created>
  <dcterms:modified xsi:type="dcterms:W3CDTF">2023-06-20T20:50:16Z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0x0101009F6CBB982C8A1D4983107CF14516D757</vt:lpwstr>
  </property>
</Properties>
</file>